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5440" windowHeight="11955" activeTab="0"/>
  </bookViews>
  <sheets>
    <sheet name="Sheet1" sheetId="1" r:id="rId1"/>
  </sheets>
  <definedNames>
    <definedName name="_xlnm.Print_Area" localSheetId="0">'Sheet1'!$A$1:$D$89</definedName>
  </definedNames>
  <calcPr fullCalcOnLoad="1"/>
</workbook>
</file>

<file path=xl/sharedStrings.xml><?xml version="1.0" encoding="utf-8"?>
<sst xmlns="http://schemas.openxmlformats.org/spreadsheetml/2006/main" count="126" uniqueCount="87">
  <si>
    <t>$CAD</t>
  </si>
  <si>
    <t>Quantity</t>
  </si>
  <si>
    <t>Totals $CAD</t>
  </si>
  <si>
    <t>Total Pledge Required (DO NOT INCLUDE SHIPPING* IN YOUR PLEDGES) $CAD:</t>
  </si>
  <si>
    <t>Green Numbers below are editable to enter desired Quantity</t>
  </si>
  <si>
    <t>SG Locked</t>
  </si>
  <si>
    <t>Heavy Gear Blitz - Kickstarter #2 Pledge Calculator Sheet</t>
  </si>
  <si>
    <t>(More Add-Ons and New Reward Level will be added as Stretch Goals are Unlocked)</t>
  </si>
  <si>
    <r>
      <rPr>
        <b/>
        <sz val="10"/>
        <rFont val="Arial"/>
        <family val="2"/>
      </rPr>
      <t>Retailer &lt;Proof of brick &amp; mortar retailer status is required to select this reward level&gt;</t>
    </r>
    <r>
      <rPr>
        <sz val="10"/>
        <rFont val="Arial"/>
        <family val="2"/>
      </rPr>
      <t xml:space="preserve"> (Includes: 4x Heavy Gear Commander Reward Level Backer Package and any unlocked stretch goal add-ons for all the armies). Plus any additional Add-Ons selected and pledged for. Fixed shipping cost to be charged after the campaign ends.</t>
    </r>
  </si>
  <si>
    <r>
      <rPr>
        <b/>
        <sz val="10"/>
        <rFont val="Arial"/>
        <family val="2"/>
      </rPr>
      <t>Gear Pilot</t>
    </r>
    <r>
      <rPr>
        <sz val="10"/>
        <rFont val="Arial"/>
        <family val="2"/>
      </rPr>
      <t xml:space="preserve"> (Includes: 1x Kickstarter Heavy Gear Backer Patch). Plus any additional Add-Ons selected and pledged for. Fixed shipping cost to be charged after the campaign ends.</t>
    </r>
  </si>
  <si>
    <r>
      <rPr>
        <b/>
        <sz val="10"/>
        <rFont val="Arial"/>
        <family val="2"/>
      </rPr>
      <t>NuCoal Army Commander</t>
    </r>
    <r>
      <rPr>
        <sz val="10"/>
        <rFont val="Arial"/>
        <family val="2"/>
      </rPr>
      <t xml:space="preserve"> (Includes: 1x Kickstarter Heavy Gear Backer Patch, 4x Chasseur, 4x Cuirassier, 2x Jerboa, and 2x Chevalier. Plus any unlocked stretch goal add-ons for the army). Plus any additional Add-Ons selected and pledged for. Fixed shipping cost to be charged after the campaign ends.</t>
    </r>
  </si>
  <si>
    <r>
      <rPr>
        <b/>
        <sz val="10"/>
        <color indexed="10"/>
        <rFont val="Arial"/>
        <family val="2"/>
      </rPr>
      <t>Utopian Army Commander</t>
    </r>
    <r>
      <rPr>
        <sz val="10"/>
        <color indexed="10"/>
        <rFont val="Arial"/>
        <family val="2"/>
      </rPr>
      <t xml:space="preserve"> (Includes: 1x Kickstarter Heavy Gear Backer Patch, 2x Commando Armiger, 2x Recce Armiger, 2x Support Armiger, 4x Commando Drone, 4x Recce Drone, and 4x Support Drone and any unlocked stretch goal add-ons for the army). Plus any additional Add-Ons selected and pledged for. Fixed shipping cost to be charged after the campaign ends.</t>
    </r>
  </si>
  <si>
    <r>
      <rPr>
        <b/>
        <sz val="10"/>
        <rFont val="Arial"/>
        <family val="2"/>
      </rPr>
      <t>Heavy Gear Commander</t>
    </r>
    <r>
      <rPr>
        <sz val="10"/>
        <rFont val="Arial"/>
        <family val="2"/>
      </rPr>
      <t xml:space="preserve"> Set Includes everything from the Reward Level.</t>
    </r>
  </si>
  <si>
    <r>
      <rPr>
        <b/>
        <sz val="10"/>
        <rFont val="Arial"/>
        <family val="2"/>
      </rPr>
      <t>Peace River Army Commander</t>
    </r>
    <r>
      <rPr>
        <sz val="10"/>
        <rFont val="Arial"/>
        <family val="2"/>
      </rPr>
      <t xml:space="preserve"> Set Includes everything from the Reward Level.</t>
    </r>
  </si>
  <si>
    <r>
      <rPr>
        <b/>
        <sz val="10"/>
        <rFont val="Arial"/>
        <family val="2"/>
      </rPr>
      <t>NuCoal Army Commander</t>
    </r>
    <r>
      <rPr>
        <sz val="10"/>
        <rFont val="Arial"/>
        <family val="2"/>
      </rPr>
      <t xml:space="preserve"> Set Includes everything from the Reward Level.</t>
    </r>
  </si>
  <si>
    <r>
      <rPr>
        <b/>
        <sz val="10"/>
        <color indexed="10"/>
        <rFont val="Arial"/>
        <family val="2"/>
      </rPr>
      <t>Utopia Army Commander</t>
    </r>
    <r>
      <rPr>
        <sz val="10"/>
        <color indexed="10"/>
        <rFont val="Arial"/>
        <family val="2"/>
      </rPr>
      <t xml:space="preserve"> Set Includes everything from the Reward Level.</t>
    </r>
  </si>
  <si>
    <t>*The Fixed Shipping Cost will be charged via our Pledge Manager website once opened after the Kickstarter Campaign is finished ($17 CAD for Canadian Backers, $19 CAD for US Backers, and $47 CAD for International Backers).</t>
  </si>
  <si>
    <t>Approximate Pledge in USD for our American Backers $CAD divided by 1.30 to $USD :</t>
  </si>
  <si>
    <t>Extra Kickstarter Heavy Gear Backer Patch (with iron-on backing)</t>
  </si>
  <si>
    <t>Peace River Decal Sheet</t>
  </si>
  <si>
    <t>NuCoal Decal Sheet</t>
  </si>
  <si>
    <t>Peace River: Warrior plastic sprue</t>
  </si>
  <si>
    <t>Peace River: Warrior IV plastic sprue</t>
  </si>
  <si>
    <t>Peace River: Crusader IV plastic sprue</t>
  </si>
  <si>
    <t>Peace River: Argos plastic sprue</t>
  </si>
  <si>
    <t>NuCaol: Chasseur plastic sprue</t>
  </si>
  <si>
    <t>NuCaol: Cuirassier plastic sprue</t>
  </si>
  <si>
    <t>NuCaol: Jerboa plastic sprue</t>
  </si>
  <si>
    <t>NuCaol: Chevalier plastic sprue</t>
  </si>
  <si>
    <t>Utopia: Commando Armiger plastic sprue</t>
  </si>
  <si>
    <t>Utopia: Commando Drone x2 plastic sprue</t>
  </si>
  <si>
    <t>Utopia: Recce Armiger plastic sprue</t>
  </si>
  <si>
    <t>Utopia: Support Armiger plastic sprue</t>
  </si>
  <si>
    <t>Utopia: Recce Drone x2 plastic sprue</t>
  </si>
  <si>
    <t>Utopia: Support Drone x2 plastic sprue</t>
  </si>
  <si>
    <r>
      <t xml:space="preserve">NuCaol: Arbalestier plastic sprue </t>
    </r>
    <r>
      <rPr>
        <sz val="10"/>
        <color indexed="36"/>
        <rFont val="Arial"/>
        <family val="2"/>
      </rPr>
      <t>New First Release for Kickstarter Backers</t>
    </r>
  </si>
  <si>
    <r>
      <t xml:space="preserve">Utopia: Ettin plastic sprue </t>
    </r>
    <r>
      <rPr>
        <sz val="10"/>
        <color indexed="36"/>
        <rFont val="Arial"/>
        <family val="2"/>
      </rPr>
      <t>New First Release for Kickstarter Backers</t>
    </r>
  </si>
  <si>
    <r>
      <t xml:space="preserve">Utopia Decal Sheet </t>
    </r>
    <r>
      <rPr>
        <sz val="10"/>
        <color indexed="36"/>
        <rFont val="Arial"/>
        <family val="2"/>
      </rPr>
      <t>New First Release for Kickstarter Backers</t>
    </r>
  </si>
  <si>
    <r>
      <t xml:space="preserve">Peace River Patch (3" diameter with iron-on backing) </t>
    </r>
    <r>
      <rPr>
        <sz val="10"/>
        <color indexed="36"/>
        <rFont val="Arial"/>
        <family val="2"/>
      </rPr>
      <t>New First Release for Kickstarter Backers</t>
    </r>
  </si>
  <si>
    <r>
      <t xml:space="preserve">Utopia Patch (3" diameter with iron-on backing) </t>
    </r>
    <r>
      <rPr>
        <sz val="10"/>
        <color indexed="36"/>
        <rFont val="Arial"/>
        <family val="2"/>
      </rPr>
      <t>New First Release for Kickstarter Backers</t>
    </r>
  </si>
  <si>
    <t>NuCoal Patch (3" diameter with iron-on backing)</t>
  </si>
  <si>
    <t>Northern Patch (3" diameter with iron-on backing)</t>
  </si>
  <si>
    <t>Southern Patch (3" diameter with iron-on backing)</t>
  </si>
  <si>
    <t>C.E.F. Patch (3" diameter with iron-on backing)</t>
  </si>
  <si>
    <t>Caprice Patch (3" diameter with iron-on backing)</t>
  </si>
  <si>
    <t>Northern Decal Sheet</t>
  </si>
  <si>
    <t>Southern Decal Sheet</t>
  </si>
  <si>
    <t>C.E.F. / P.A.K. Decal Sheet</t>
  </si>
  <si>
    <t>Caprice Decal Sheet</t>
  </si>
  <si>
    <r>
      <t xml:space="preserve">Peace River: Uhlan (resin mini) </t>
    </r>
    <r>
      <rPr>
        <sz val="10"/>
        <color indexed="36"/>
        <rFont val="Arial"/>
        <family val="2"/>
      </rPr>
      <t>New First Release for Kickstarter Backers</t>
    </r>
  </si>
  <si>
    <r>
      <t xml:space="preserve">Peace River: Spartan Two Pack (pewter minis, standing &amp; running poses, extra weapons) </t>
    </r>
    <r>
      <rPr>
        <sz val="10"/>
        <color indexed="36"/>
        <rFont val="Arial"/>
        <family val="2"/>
      </rPr>
      <t>New First Release for Kickstarter Backers</t>
    </r>
  </si>
  <si>
    <r>
      <t xml:space="preserve">Peace River: Jackal Two Pack (pewter minis, standing &amp; running poses, extra weapons) </t>
    </r>
    <r>
      <rPr>
        <sz val="10"/>
        <color indexed="36"/>
        <rFont val="Arial"/>
        <family val="2"/>
      </rPr>
      <t>New First Release for Kickstarter Backers</t>
    </r>
  </si>
  <si>
    <r>
      <t xml:space="preserve">Peace River: Black Wind Stealth VTOL (resin model) </t>
    </r>
    <r>
      <rPr>
        <sz val="10"/>
        <color indexed="36"/>
        <rFont val="Arial"/>
        <family val="2"/>
      </rPr>
      <t>New First Release for Kickstarter Backers</t>
    </r>
  </si>
  <si>
    <r>
      <t xml:space="preserve">Peace River: Chibi Jerboa (resin figure) </t>
    </r>
    <r>
      <rPr>
        <sz val="10"/>
        <color indexed="36"/>
        <rFont val="Arial"/>
        <family val="2"/>
      </rPr>
      <t>New First Release for Kickstarter Backers</t>
    </r>
  </si>
  <si>
    <t>12x Six side dice (yellow with black dots d6 dice)</t>
  </si>
  <si>
    <t>Heavy Gear Blitz Measuring Tape</t>
  </si>
  <si>
    <t>Reward Levels (Enter 1 under Quantity to selected your desired Reward Level Pledge)</t>
  </si>
  <si>
    <r>
      <rPr>
        <b/>
        <sz val="10"/>
        <rFont val="Arial"/>
        <family val="2"/>
      </rPr>
      <t>Cadet</t>
    </r>
    <r>
      <rPr>
        <sz val="10"/>
        <rFont val="Arial"/>
        <family val="2"/>
      </rPr>
      <t xml:space="preserve"> (Includes: Only 1x Kickstarter Heavy Gear Backer Patch and mailing costs included). No Add-Ons Allowed.</t>
    </r>
  </si>
  <si>
    <t>Peace River: Skirmisher plastic sprue</t>
  </si>
  <si>
    <r>
      <rPr>
        <b/>
        <sz val="10"/>
        <rFont val="Arial"/>
        <family val="2"/>
      </rPr>
      <t>Heavy Gear Commander</t>
    </r>
    <r>
      <rPr>
        <sz val="10"/>
        <rFont val="Arial"/>
        <family val="2"/>
      </rPr>
      <t xml:space="preserve"> (Includes: 1x Kickstarter Heavy Gear Backer Patch, Peace River Army of 4x Warrior, 4x Warrior IV, 2x Skirmisher, &amp; 2x Crusader IV and NuCoal Army of 4x Chasseur, 4x Cuirassier, 2x Jerboa, &amp; 2x Chevalier and Utopia Army once unlocked and any unlocked stretch goal add-ons for all three armies). Plus any additional Add-Ons selected and pledged for. Fixed shipping cost to be charged after the campaign ends.</t>
    </r>
  </si>
  <si>
    <r>
      <rPr>
        <b/>
        <sz val="10"/>
        <rFont val="Arial"/>
        <family val="2"/>
      </rPr>
      <t>Peace River Army Commander</t>
    </r>
    <r>
      <rPr>
        <sz val="10"/>
        <rFont val="Arial"/>
        <family val="2"/>
      </rPr>
      <t xml:space="preserve"> (Includes: 1x Kickstarter Heavy Gear Backer Patch, 4x Warrior, 4x Warrior IV, 2x Skirmisher, and 2x Crusader IV. Plus any unlocked stretch goal add-ons for the army). Plus any additional Add-Ons selected and pledged for. Fixed shipping cost to be charged after the campaign ends.</t>
    </r>
  </si>
  <si>
    <t xml:space="preserve">Fixed Shipping Costs based on Backer location to be charged after the campaign ends ($17 CAD for Canadian Backers, $19 CAD for US Backers, and $47 CAD for International* Backers), for All Reward Levels other than Pilot will be charged when the Heavy Gear Blitz Kicksarter Pledge Mananger website is open. </t>
  </si>
  <si>
    <t>* For our UK and EU Backers we plan to do a consolidated shipping of all their Backers Reward Packages (reguardless of Wave) to the UK and then have them shipped from their by Royal Mail to the locations in the UK &amp; Europe so you don't have to pay any VAT.</t>
  </si>
  <si>
    <t>Peace River: Chibi Chieftain (resin figure)</t>
  </si>
  <si>
    <t>Utopia: Chibi Commando N-Kidu Drone (resin figure)</t>
  </si>
  <si>
    <t>Add-Ons Continued - New Pewter &amp; Resin Minis, Chibis, Token Packs, Plastic Army Boxes, Patches, Decals, Dice, &amp; Tape from first Kickstarter</t>
  </si>
  <si>
    <t>Northern Commander Tokens Pack (17 North logo laser etched &amp; cut blue acrylic tokens, &amp; mini height tool)</t>
  </si>
  <si>
    <t>Southern Commander Tokens Pack (17 South logo laser etched &amp; cut red acrylic tokens, &amp; mini height tool)</t>
  </si>
  <si>
    <t>C.E.F. Commander Tokens Pack (17 C.E.F. logo laser etched &amp; cut purple acrylic tokens, &amp; mini height tool)</t>
  </si>
  <si>
    <t>Heavy Gear Blitz Status Tokens Pack (27 laser etched color acrylic status tokens &amp; 16 color plastic damage chips)</t>
  </si>
  <si>
    <t>Heavy Gear Blitz Generic Commander Tokens Pack (17 HGB logo laser etched &amp; cut clear acrylic tokens, &amp; mini height tool)</t>
  </si>
  <si>
    <t>Caprice Commander TokensPack (17 Caprice logo laser etched &amp; cut orange acrylic tokens, &amp; mini height tool)</t>
  </si>
  <si>
    <t>Peace River Commander TokensPack (17 Peace River logo laser etched &amp; cut yelloe acrylic tokens, &amp; mini height tool)</t>
  </si>
  <si>
    <t>NuCoal Commander TokensPack (17 NuCoal logo laser etched &amp; cut dark blue acrylic tokens, &amp; mini height tool)</t>
  </si>
  <si>
    <t>Utopia Commander TokensPack (17 Utopia logo laser etched &amp; cut green acrylic tokens, &amp; mini height tool)</t>
  </si>
  <si>
    <r>
      <t>Northern Army Box</t>
    </r>
    <r>
      <rPr>
        <sz val="10"/>
        <rFont val="Arial"/>
        <family val="2"/>
      </rPr>
      <t xml:space="preserve"> (14 Plastic Minis: 4x Hunter, 4x Jaguar, 2x Cheetah, 2x Grizzly, 1x Kodiak, &amp; 1x Ferret)</t>
    </r>
  </si>
  <si>
    <r>
      <t xml:space="preserve">C.E.F. Army Box </t>
    </r>
    <r>
      <rPr>
        <sz val="10"/>
        <rFont val="Arial"/>
        <family val="2"/>
      </rPr>
      <t>(15 Plastic Minis: 2x MHT95, 2x F6-16, 2x F2-21, 2x F2-25, 1x F2-25, and 2x Flail Squad (3 Flail minis per squad))</t>
    </r>
  </si>
  <si>
    <r>
      <t xml:space="preserve">Caprice Army Box </t>
    </r>
    <r>
      <rPr>
        <sz val="10"/>
        <rFont val="Arial"/>
        <family val="2"/>
      </rPr>
      <t>(10 Plastic Minis: 5x Acco &amp; 5x Larger Mounts (choice of Bashan, Aphek, Kadesh, Meggido and/or Ammon)</t>
    </r>
  </si>
  <si>
    <r>
      <t>Southern Army Box</t>
    </r>
    <r>
      <rPr>
        <sz val="10"/>
        <rFont val="Arial"/>
        <family val="2"/>
      </rPr>
      <t xml:space="preserve"> (16 Plastic Minis: 4x Jager, 4x Black Mamba, 2x Iguana, 2x Spitting Cobra, 1x King Cobra, and 1x 3 Drones sprue)</t>
    </r>
  </si>
  <si>
    <r>
      <t xml:space="preserve">Heavy Gear Blitz - Quick Start Rulebook 2018 </t>
    </r>
    <r>
      <rPr>
        <sz val="10"/>
        <rFont val="Arial"/>
        <family val="2"/>
      </rPr>
      <t xml:space="preserve">with updated rules and game stats added for the plastic Peace River, NuCoal, &amp; Utopia models from this Kickstarter, as well as the plastic North, South, C.E.F., &amp; Caprice models from the first Kickstarter. (color printed book, softcover, 120+ pages) </t>
    </r>
    <r>
      <rPr>
        <sz val="10"/>
        <color indexed="17"/>
        <rFont val="Arial"/>
        <family val="2"/>
      </rPr>
      <t>Free ebook version will be available to download online!</t>
    </r>
    <r>
      <rPr>
        <sz val="10"/>
        <rFont val="Arial"/>
        <family val="2"/>
      </rPr>
      <t xml:space="preserve">  </t>
    </r>
  </si>
  <si>
    <r>
      <t xml:space="preserve">Utopia: Gilgamesh Heavy Tank (large resin mini) </t>
    </r>
    <r>
      <rPr>
        <sz val="10"/>
        <color indexed="36"/>
        <rFont val="Arial"/>
        <family val="2"/>
      </rPr>
      <t>New First Release for Kickstarter Backers</t>
    </r>
  </si>
  <si>
    <r>
      <t xml:space="preserve">Peace River: Mameluk Infantry Fighting Vehicle Two Pack (resin &amp; pewter minis) </t>
    </r>
    <r>
      <rPr>
        <sz val="10"/>
        <color indexed="36"/>
        <rFont val="Arial"/>
        <family val="2"/>
      </rPr>
      <t>New First Release for Kickstarter Backers</t>
    </r>
  </si>
  <si>
    <t>Peace River: Coyote Strider plastic sprue</t>
  </si>
  <si>
    <t>NuCoal: Hussar Strider plastic sprue</t>
  </si>
  <si>
    <t>Stoneheads Terrain plastic sprue</t>
  </si>
  <si>
    <t>Add-Ons: Rulebook, Armies, Plastic Model Sprues, Patches, &amp; Decals (Enter Number wanted in the Quantity Column) with an Extra Pledge</t>
  </si>
  <si>
    <t>More Stoneheads &amp; Badlands Terrain (watertank, condensor, solar panel, etc.) plastic sprue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</si>
</sst>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5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2" fontId="2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164" fontId="2" fillId="0" borderId="0" xfId="44" applyNumberFormat="1" applyFont="1" applyFill="1" applyBorder="1" applyAlignment="1">
      <alignment horizontal="right" vertical="top"/>
    </xf>
    <xf numFmtId="42" fontId="2" fillId="0" borderId="0" xfId="44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42" fontId="3" fillId="0" borderId="0" xfId="44" applyNumberFormat="1" applyFont="1" applyFill="1" applyBorder="1" applyAlignment="1">
      <alignment horizontal="right" vertical="top"/>
    </xf>
    <xf numFmtId="42" fontId="3" fillId="0" borderId="0" xfId="0" applyNumberFormat="1" applyFont="1" applyAlignment="1">
      <alignment horizontal="right" vertical="top"/>
    </xf>
    <xf numFmtId="44" fontId="2" fillId="0" borderId="0" xfId="0" applyNumberFormat="1" applyFont="1" applyAlignment="1">
      <alignment horizontal="right" vertical="top"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vertical="top" wrapText="1"/>
    </xf>
    <xf numFmtId="42" fontId="2" fillId="0" borderId="0" xfId="44" applyNumberFormat="1" applyFont="1" applyAlignment="1">
      <alignment horizontal="right" vertical="center"/>
    </xf>
    <xf numFmtId="42" fontId="2" fillId="0" borderId="0" xfId="0" applyNumberFormat="1" applyFont="1" applyAlignment="1">
      <alignment horizontal="right" vertical="center"/>
    </xf>
    <xf numFmtId="42" fontId="52" fillId="0" borderId="0" xfId="44" applyNumberFormat="1" applyFont="1" applyAlignment="1">
      <alignment horizontal="right" vertical="center"/>
    </xf>
    <xf numFmtId="42" fontId="52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horizontal="center" vertical="center" wrapText="1"/>
    </xf>
    <xf numFmtId="42" fontId="54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42" fontId="52" fillId="0" borderId="0" xfId="44" applyNumberFormat="1" applyFont="1" applyFill="1" applyBorder="1" applyAlignment="1">
      <alignment horizontal="right" vertical="center" wrapText="1"/>
    </xf>
    <xf numFmtId="42" fontId="52" fillId="0" borderId="0" xfId="0" applyNumberFormat="1" applyFont="1" applyAlignment="1">
      <alignment horizontal="right"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42" fontId="52" fillId="0" borderId="0" xfId="44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2" fontId="2" fillId="0" borderId="0" xfId="44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top" wrapText="1"/>
    </xf>
    <xf numFmtId="42" fontId="2" fillId="0" borderId="0" xfId="44" applyNumberFormat="1" applyFont="1" applyFill="1" applyBorder="1" applyAlignment="1">
      <alignment horizontal="right" vertical="center" wrapText="1"/>
    </xf>
    <xf numFmtId="42" fontId="2" fillId="0" borderId="0" xfId="0" applyNumberFormat="1" applyFont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49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top"/>
      <protection locked="0"/>
    </xf>
    <xf numFmtId="0" fontId="49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6" sqref="A6"/>
    </sheetView>
  </sheetViews>
  <sheetFormatPr defaultColWidth="14.421875" defaultRowHeight="15.75" customHeight="1"/>
  <cols>
    <col min="1" max="1" width="8.57421875" style="16" customWidth="1"/>
    <col min="2" max="2" width="100.140625" style="15" customWidth="1"/>
    <col min="3" max="3" width="6.57421875" style="19" customWidth="1"/>
    <col min="4" max="4" width="13.57421875" style="17" customWidth="1"/>
    <col min="5" max="5" width="3.00390625" style="0" customWidth="1"/>
    <col min="6" max="6" width="33.28125" style="0" customWidth="1"/>
    <col min="7" max="7" width="17.28125" style="0" customWidth="1"/>
    <col min="8" max="8" width="26.00390625" style="0" customWidth="1"/>
    <col min="9" max="9" width="40.28125" style="0" customWidth="1"/>
    <col min="10" max="10" width="25.140625" style="0" customWidth="1"/>
    <col min="11" max="11" width="15.8515625" style="0" customWidth="1"/>
    <col min="12" max="12" width="14.421875" style="3" customWidth="1"/>
    <col min="13" max="13" width="84.7109375" style="0" customWidth="1"/>
    <col min="14" max="14" width="21.57421875" style="0" customWidth="1"/>
  </cols>
  <sheetData>
    <row r="1" spans="1:4" s="10" customFormat="1" ht="21.75" customHeight="1">
      <c r="A1" s="16"/>
      <c r="B1" s="27" t="s">
        <v>6</v>
      </c>
      <c r="C1" s="19"/>
      <c r="D1" s="17"/>
    </row>
    <row r="2" spans="1:4" s="10" customFormat="1" ht="15.75" customHeight="1">
      <c r="A2" s="16"/>
      <c r="B2" s="26" t="s">
        <v>7</v>
      </c>
      <c r="C2" s="19"/>
      <c r="D2" s="17"/>
    </row>
    <row r="3" spans="1:4" s="10" customFormat="1" ht="15.75" customHeight="1">
      <c r="A3" s="16"/>
      <c r="B3" s="14" t="s">
        <v>4</v>
      </c>
      <c r="C3" s="19"/>
      <c r="D3" s="17"/>
    </row>
    <row r="4" spans="1:4" s="10" customFormat="1" ht="15.75" customHeight="1">
      <c r="A4" s="16"/>
      <c r="B4" s="15"/>
      <c r="C4" s="19"/>
      <c r="D4" s="17"/>
    </row>
    <row r="5" spans="1:6" ht="12.75">
      <c r="A5" s="13" t="s">
        <v>1</v>
      </c>
      <c r="B5" s="11" t="s">
        <v>56</v>
      </c>
      <c r="C5" s="13" t="s">
        <v>0</v>
      </c>
      <c r="D5" s="13" t="s">
        <v>2</v>
      </c>
      <c r="E5" s="1"/>
      <c r="F5" s="1"/>
    </row>
    <row r="6" spans="1:12" s="2" customFormat="1" ht="12.75">
      <c r="A6" s="54">
        <v>0</v>
      </c>
      <c r="B6" s="9" t="s">
        <v>57</v>
      </c>
      <c r="C6" s="29">
        <v>10</v>
      </c>
      <c r="D6" s="30">
        <f>A6*C6</f>
        <v>0</v>
      </c>
      <c r="E6" s="1"/>
      <c r="F6" s="1"/>
      <c r="L6" s="3"/>
    </row>
    <row r="7" spans="1:6" s="10" customFormat="1" ht="25.5">
      <c r="A7" s="54">
        <v>0</v>
      </c>
      <c r="B7" s="12" t="s">
        <v>9</v>
      </c>
      <c r="C7" s="29">
        <v>6</v>
      </c>
      <c r="D7" s="30">
        <f>A7*C7</f>
        <v>0</v>
      </c>
      <c r="E7" s="1"/>
      <c r="F7" s="1"/>
    </row>
    <row r="8" spans="1:6" s="10" customFormat="1" ht="51">
      <c r="A8" s="54">
        <v>0</v>
      </c>
      <c r="B8" s="12" t="s">
        <v>59</v>
      </c>
      <c r="C8" s="29">
        <v>130</v>
      </c>
      <c r="D8" s="30">
        <f>A8*C8</f>
        <v>0</v>
      </c>
      <c r="E8" s="1"/>
      <c r="F8" s="1"/>
    </row>
    <row r="9" spans="1:6" s="10" customFormat="1" ht="38.25">
      <c r="A9" s="54">
        <v>0</v>
      </c>
      <c r="B9" s="12" t="s">
        <v>60</v>
      </c>
      <c r="C9" s="29">
        <v>70</v>
      </c>
      <c r="D9" s="30">
        <f>A9*C9</f>
        <v>0</v>
      </c>
      <c r="E9" s="1"/>
      <c r="F9" s="1"/>
    </row>
    <row r="10" spans="1:6" s="10" customFormat="1" ht="38.25">
      <c r="A10" s="54">
        <v>0</v>
      </c>
      <c r="B10" s="12" t="s">
        <v>10</v>
      </c>
      <c r="C10" s="29">
        <v>70</v>
      </c>
      <c r="D10" s="30">
        <f>A10*C10</f>
        <v>0</v>
      </c>
      <c r="E10" s="1"/>
      <c r="F10" s="1"/>
    </row>
    <row r="11" spans="1:6" s="10" customFormat="1" ht="51">
      <c r="A11" s="55" t="s">
        <v>5</v>
      </c>
      <c r="B11" s="28" t="s">
        <v>11</v>
      </c>
      <c r="C11" s="31">
        <v>70</v>
      </c>
      <c r="D11" s="37" t="s">
        <v>5</v>
      </c>
      <c r="E11" s="1"/>
      <c r="F11" s="1"/>
    </row>
    <row r="12" spans="1:6" s="10" customFormat="1" ht="38.25">
      <c r="A12" s="54">
        <v>0</v>
      </c>
      <c r="B12" s="12" t="s">
        <v>8</v>
      </c>
      <c r="C12" s="29">
        <v>350</v>
      </c>
      <c r="D12" s="30">
        <f>A12*C12</f>
        <v>0</v>
      </c>
      <c r="E12" s="1"/>
      <c r="F12" s="1"/>
    </row>
    <row r="13" spans="1:6" s="10" customFormat="1" ht="12.75">
      <c r="A13" s="33"/>
      <c r="B13" s="28"/>
      <c r="C13" s="31"/>
      <c r="D13" s="32"/>
      <c r="E13" s="1"/>
      <c r="F13" s="1"/>
    </row>
    <row r="14" spans="1:6" s="10" customFormat="1" ht="51">
      <c r="A14" s="33"/>
      <c r="B14" s="35" t="s">
        <v>61</v>
      </c>
      <c r="C14" s="31"/>
      <c r="D14" s="32"/>
      <c r="E14" s="1"/>
      <c r="F14" s="1"/>
    </row>
    <row r="15" spans="1:6" s="10" customFormat="1" ht="40.5" customHeight="1">
      <c r="A15" s="33"/>
      <c r="B15" s="45" t="s">
        <v>62</v>
      </c>
      <c r="C15" s="31"/>
      <c r="D15" s="32"/>
      <c r="E15" s="1"/>
      <c r="F15" s="1"/>
    </row>
    <row r="16" spans="1:12" s="2" customFormat="1" ht="12.75">
      <c r="A16" s="14"/>
      <c r="B16" s="15"/>
      <c r="C16" s="19"/>
      <c r="D16" s="18"/>
      <c r="E16" s="1"/>
      <c r="F16" s="1"/>
      <c r="L16" s="3"/>
    </row>
    <row r="17" spans="1:6" ht="12.75">
      <c r="A17" s="11" t="s">
        <v>85</v>
      </c>
      <c r="B17" s="11"/>
      <c r="C17" s="20"/>
      <c r="D17" s="18"/>
      <c r="E17" s="4"/>
      <c r="F17" s="5"/>
    </row>
    <row r="18" spans="1:6" s="10" customFormat="1" ht="51">
      <c r="A18" s="54">
        <v>0</v>
      </c>
      <c r="B18" s="46" t="s">
        <v>79</v>
      </c>
      <c r="C18" s="47">
        <v>20</v>
      </c>
      <c r="D18" s="30">
        <f>A18*C18</f>
        <v>0</v>
      </c>
      <c r="E18" s="4"/>
      <c r="F18" s="4"/>
    </row>
    <row r="19" spans="1:12" s="2" customFormat="1" ht="12.75">
      <c r="A19" s="56">
        <v>0</v>
      </c>
      <c r="B19" s="12" t="s">
        <v>12</v>
      </c>
      <c r="C19" s="21">
        <v>130</v>
      </c>
      <c r="D19" s="18">
        <f aca="true" t="shared" si="0" ref="D19:D38">A19*C19</f>
        <v>0</v>
      </c>
      <c r="E19" s="4"/>
      <c r="F19" s="5"/>
      <c r="L19" s="3"/>
    </row>
    <row r="20" spans="1:12" s="2" customFormat="1" ht="12.75">
      <c r="A20" s="56">
        <v>0</v>
      </c>
      <c r="B20" s="12" t="s">
        <v>13</v>
      </c>
      <c r="C20" s="21">
        <v>70</v>
      </c>
      <c r="D20" s="18">
        <f t="shared" si="0"/>
        <v>0</v>
      </c>
      <c r="E20" s="4"/>
      <c r="F20" s="5"/>
      <c r="L20" s="3"/>
    </row>
    <row r="21" spans="1:12" s="2" customFormat="1" ht="12.75">
      <c r="A21" s="56">
        <v>0</v>
      </c>
      <c r="B21" s="12" t="s">
        <v>14</v>
      </c>
      <c r="C21" s="21">
        <v>70</v>
      </c>
      <c r="D21" s="18">
        <f t="shared" si="0"/>
        <v>0</v>
      </c>
      <c r="E21" s="4"/>
      <c r="F21" s="5"/>
      <c r="L21" s="3"/>
    </row>
    <row r="22" spans="1:6" ht="25.5">
      <c r="A22" s="55" t="s">
        <v>5</v>
      </c>
      <c r="B22" s="38" t="s">
        <v>15</v>
      </c>
      <c r="C22" s="39">
        <v>70</v>
      </c>
      <c r="D22" s="40" t="s">
        <v>5</v>
      </c>
      <c r="E22" s="4"/>
      <c r="F22" s="4"/>
    </row>
    <row r="23" spans="1:6" ht="12.75">
      <c r="A23" s="56">
        <v>0</v>
      </c>
      <c r="B23" s="8" t="s">
        <v>18</v>
      </c>
      <c r="C23" s="21">
        <v>6</v>
      </c>
      <c r="D23" s="18">
        <f t="shared" si="0"/>
        <v>0</v>
      </c>
      <c r="E23" s="4"/>
      <c r="F23" s="4"/>
    </row>
    <row r="24" spans="1:6" s="10" customFormat="1" ht="12.75">
      <c r="A24" s="56">
        <v>0</v>
      </c>
      <c r="B24" s="8" t="s">
        <v>38</v>
      </c>
      <c r="C24" s="21">
        <v>6</v>
      </c>
      <c r="D24" s="18">
        <f>A24*C24</f>
        <v>0</v>
      </c>
      <c r="E24" s="4"/>
      <c r="F24" s="4"/>
    </row>
    <row r="25" spans="1:6" s="10" customFormat="1" ht="12.75">
      <c r="A25" s="56">
        <v>0</v>
      </c>
      <c r="B25" s="8" t="s">
        <v>40</v>
      </c>
      <c r="C25" s="21">
        <v>6</v>
      </c>
      <c r="D25" s="18">
        <f>A25*C25</f>
        <v>0</v>
      </c>
      <c r="E25" s="4"/>
      <c r="F25" s="4"/>
    </row>
    <row r="26" spans="1:6" s="10" customFormat="1" ht="25.5">
      <c r="A26" s="55" t="s">
        <v>5</v>
      </c>
      <c r="B26" s="41" t="s">
        <v>39</v>
      </c>
      <c r="C26" s="39">
        <v>6</v>
      </c>
      <c r="D26" s="40" t="s">
        <v>5</v>
      </c>
      <c r="E26" s="4"/>
      <c r="F26" s="4"/>
    </row>
    <row r="27" spans="1:6" s="10" customFormat="1" ht="12.75">
      <c r="A27" s="56">
        <v>0</v>
      </c>
      <c r="B27" s="8" t="s">
        <v>19</v>
      </c>
      <c r="C27" s="21">
        <v>8</v>
      </c>
      <c r="D27" s="18">
        <f>A27*C27</f>
        <v>0</v>
      </c>
      <c r="E27" s="4"/>
      <c r="F27" s="4"/>
    </row>
    <row r="28" spans="1:6" s="10" customFormat="1" ht="12.75">
      <c r="A28" s="56">
        <v>0</v>
      </c>
      <c r="B28" s="8" t="s">
        <v>20</v>
      </c>
      <c r="C28" s="21">
        <v>8</v>
      </c>
      <c r="D28" s="18">
        <f>A28*C28</f>
        <v>0</v>
      </c>
      <c r="E28" s="4"/>
      <c r="F28" s="4"/>
    </row>
    <row r="29" spans="1:6" s="10" customFormat="1" ht="25.5">
      <c r="A29" s="55" t="s">
        <v>5</v>
      </c>
      <c r="B29" s="42" t="s">
        <v>37</v>
      </c>
      <c r="C29" s="43">
        <v>8</v>
      </c>
      <c r="D29" s="40" t="s">
        <v>5</v>
      </c>
      <c r="E29" s="4"/>
      <c r="F29" s="4"/>
    </row>
    <row r="30" spans="1:12" s="2" customFormat="1" ht="12.75">
      <c r="A30" s="56">
        <v>0</v>
      </c>
      <c r="B30" s="8" t="s">
        <v>21</v>
      </c>
      <c r="C30" s="21">
        <v>6</v>
      </c>
      <c r="D30" s="18">
        <f t="shared" si="0"/>
        <v>0</v>
      </c>
      <c r="E30" s="4"/>
      <c r="F30" s="4"/>
      <c r="L30" s="3"/>
    </row>
    <row r="31" spans="1:12" s="2" customFormat="1" ht="12.75">
      <c r="A31" s="56">
        <v>0</v>
      </c>
      <c r="B31" s="8" t="s">
        <v>22</v>
      </c>
      <c r="C31" s="21">
        <v>7</v>
      </c>
      <c r="D31" s="18">
        <f t="shared" si="0"/>
        <v>0</v>
      </c>
      <c r="E31" s="4"/>
      <c r="F31" s="4"/>
      <c r="L31" s="3"/>
    </row>
    <row r="32" spans="1:12" s="2" customFormat="1" ht="12.75">
      <c r="A32" s="56">
        <v>0</v>
      </c>
      <c r="B32" s="8" t="s">
        <v>58</v>
      </c>
      <c r="C32" s="21">
        <v>6</v>
      </c>
      <c r="D32" s="18">
        <f t="shared" si="0"/>
        <v>0</v>
      </c>
      <c r="E32" s="4"/>
      <c r="F32" s="4"/>
      <c r="L32" s="3"/>
    </row>
    <row r="33" spans="1:12" s="2" customFormat="1" ht="12.75">
      <c r="A33" s="56">
        <v>0</v>
      </c>
      <c r="B33" s="8" t="s">
        <v>23</v>
      </c>
      <c r="C33" s="21">
        <v>10</v>
      </c>
      <c r="D33" s="18">
        <f t="shared" si="0"/>
        <v>0</v>
      </c>
      <c r="E33" s="4"/>
      <c r="F33" s="4"/>
      <c r="L33" s="3"/>
    </row>
    <row r="34" spans="1:6" ht="25.5">
      <c r="A34" s="55" t="s">
        <v>5</v>
      </c>
      <c r="B34" s="42" t="s">
        <v>24</v>
      </c>
      <c r="C34" s="43">
        <v>11</v>
      </c>
      <c r="D34" s="40" t="s">
        <v>5</v>
      </c>
      <c r="E34" s="4"/>
      <c r="F34" s="4"/>
    </row>
    <row r="35" spans="1:6" ht="12.75">
      <c r="A35" s="56">
        <v>0</v>
      </c>
      <c r="B35" s="8" t="s">
        <v>25</v>
      </c>
      <c r="C35" s="21">
        <v>6</v>
      </c>
      <c r="D35" s="18">
        <f t="shared" si="0"/>
        <v>0</v>
      </c>
      <c r="E35" s="4"/>
      <c r="F35" s="4"/>
    </row>
    <row r="36" spans="1:6" ht="12.75">
      <c r="A36" s="56">
        <v>0</v>
      </c>
      <c r="B36" s="8" t="s">
        <v>26</v>
      </c>
      <c r="C36" s="21">
        <v>7</v>
      </c>
      <c r="D36" s="18">
        <f t="shared" si="0"/>
        <v>0</v>
      </c>
      <c r="E36" s="4"/>
      <c r="F36" s="4"/>
    </row>
    <row r="37" spans="1:6" ht="12.75">
      <c r="A37" s="56">
        <v>0</v>
      </c>
      <c r="B37" s="8" t="s">
        <v>27</v>
      </c>
      <c r="C37" s="21">
        <v>6</v>
      </c>
      <c r="D37" s="18">
        <f t="shared" si="0"/>
        <v>0</v>
      </c>
      <c r="E37" s="4"/>
      <c r="F37" s="4"/>
    </row>
    <row r="38" spans="1:6" ht="12.75">
      <c r="A38" s="56">
        <v>0</v>
      </c>
      <c r="B38" s="8" t="s">
        <v>28</v>
      </c>
      <c r="C38" s="21">
        <v>10</v>
      </c>
      <c r="D38" s="18">
        <f t="shared" si="0"/>
        <v>0</v>
      </c>
      <c r="E38" s="4"/>
      <c r="F38" s="4"/>
    </row>
    <row r="39" spans="1:6" s="10" customFormat="1" ht="25.5">
      <c r="A39" s="55" t="s">
        <v>5</v>
      </c>
      <c r="B39" s="42" t="s">
        <v>35</v>
      </c>
      <c r="C39" s="43">
        <v>11</v>
      </c>
      <c r="D39" s="40" t="s">
        <v>5</v>
      </c>
      <c r="E39" s="4"/>
      <c r="F39" s="4"/>
    </row>
    <row r="40" spans="1:6" s="10" customFormat="1" ht="25.5">
      <c r="A40" s="55" t="s">
        <v>5</v>
      </c>
      <c r="B40" s="42" t="s">
        <v>29</v>
      </c>
      <c r="C40" s="43">
        <v>8</v>
      </c>
      <c r="D40" s="40" t="s">
        <v>5</v>
      </c>
      <c r="E40" s="4"/>
      <c r="F40" s="4"/>
    </row>
    <row r="41" spans="1:12" s="2" customFormat="1" ht="25.5">
      <c r="A41" s="55" t="s">
        <v>5</v>
      </c>
      <c r="B41" s="42" t="s">
        <v>31</v>
      </c>
      <c r="C41" s="43">
        <v>7</v>
      </c>
      <c r="D41" s="40" t="s">
        <v>5</v>
      </c>
      <c r="E41" s="4"/>
      <c r="F41" s="4"/>
      <c r="L41" s="3"/>
    </row>
    <row r="42" spans="1:6" ht="25.5">
      <c r="A42" s="55" t="s">
        <v>5</v>
      </c>
      <c r="B42" s="42" t="s">
        <v>32</v>
      </c>
      <c r="C42" s="43">
        <v>10</v>
      </c>
      <c r="D42" s="40" t="s">
        <v>5</v>
      </c>
      <c r="E42" s="4"/>
      <c r="F42" s="4"/>
    </row>
    <row r="43" spans="1:6" s="10" customFormat="1" ht="25.5">
      <c r="A43" s="55" t="s">
        <v>5</v>
      </c>
      <c r="B43" s="42" t="s">
        <v>30</v>
      </c>
      <c r="C43" s="43">
        <v>6</v>
      </c>
      <c r="D43" s="40" t="s">
        <v>5</v>
      </c>
      <c r="E43" s="4"/>
      <c r="F43" s="4"/>
    </row>
    <row r="44" spans="1:6" s="10" customFormat="1" ht="25.5">
      <c r="A44" s="55" t="s">
        <v>5</v>
      </c>
      <c r="B44" s="42" t="s">
        <v>33</v>
      </c>
      <c r="C44" s="43">
        <v>5</v>
      </c>
      <c r="D44" s="40" t="s">
        <v>5</v>
      </c>
      <c r="E44" s="4"/>
      <c r="F44" s="4"/>
    </row>
    <row r="45" spans="1:6" s="10" customFormat="1" ht="25.5">
      <c r="A45" s="55" t="s">
        <v>5</v>
      </c>
      <c r="B45" s="42" t="s">
        <v>34</v>
      </c>
      <c r="C45" s="43">
        <v>5</v>
      </c>
      <c r="D45" s="40" t="s">
        <v>5</v>
      </c>
      <c r="E45" s="4"/>
      <c r="F45" s="4"/>
    </row>
    <row r="46" spans="1:6" s="10" customFormat="1" ht="25.5">
      <c r="A46" s="55" t="s">
        <v>5</v>
      </c>
      <c r="B46" s="42" t="s">
        <v>36</v>
      </c>
      <c r="C46" s="43">
        <v>11</v>
      </c>
      <c r="D46" s="40" t="s">
        <v>5</v>
      </c>
      <c r="E46" s="4"/>
      <c r="F46" s="4"/>
    </row>
    <row r="47" spans="1:6" s="10" customFormat="1" ht="12.75">
      <c r="A47" s="36"/>
      <c r="B47" s="42"/>
      <c r="C47" s="43"/>
      <c r="D47" s="40"/>
      <c r="E47" s="4"/>
      <c r="F47" s="4"/>
    </row>
    <row r="48" spans="1:6" s="10" customFormat="1" ht="12.75">
      <c r="A48" s="44" t="s">
        <v>65</v>
      </c>
      <c r="B48" s="44"/>
      <c r="C48" s="43"/>
      <c r="D48" s="40"/>
      <c r="E48" s="4"/>
      <c r="F48" s="4"/>
    </row>
    <row r="49" spans="1:6" s="10" customFormat="1" ht="12.75">
      <c r="A49" s="56">
        <v>0</v>
      </c>
      <c r="B49" s="8" t="s">
        <v>51</v>
      </c>
      <c r="C49" s="21">
        <v>18</v>
      </c>
      <c r="D49" s="18">
        <f>A49*C49</f>
        <v>0</v>
      </c>
      <c r="E49" s="4"/>
      <c r="F49" s="4"/>
    </row>
    <row r="50" spans="1:6" s="10" customFormat="1" ht="12.75">
      <c r="A50" s="56">
        <v>0</v>
      </c>
      <c r="B50" s="8" t="s">
        <v>50</v>
      </c>
      <c r="C50" s="21">
        <v>22</v>
      </c>
      <c r="D50" s="18">
        <f>A50*C50</f>
        <v>0</v>
      </c>
      <c r="E50" s="4"/>
      <c r="F50" s="4"/>
    </row>
    <row r="51" spans="1:6" s="10" customFormat="1" ht="12.75">
      <c r="A51" s="56">
        <v>0</v>
      </c>
      <c r="B51" s="8" t="s">
        <v>81</v>
      </c>
      <c r="C51" s="21">
        <v>14</v>
      </c>
      <c r="D51" s="18">
        <f>A51*C51</f>
        <v>0</v>
      </c>
      <c r="E51" s="4"/>
      <c r="F51" s="4"/>
    </row>
    <row r="52" spans="1:6" s="10" customFormat="1" ht="12.75">
      <c r="A52" s="56">
        <v>0</v>
      </c>
      <c r="B52" s="8" t="s">
        <v>52</v>
      </c>
      <c r="C52" s="21">
        <v>24</v>
      </c>
      <c r="D52" s="18">
        <f>A52*C52</f>
        <v>0</v>
      </c>
      <c r="E52" s="4"/>
      <c r="F52" s="4"/>
    </row>
    <row r="53" spans="1:6" s="10" customFormat="1" ht="25.5">
      <c r="A53" s="55" t="s">
        <v>5</v>
      </c>
      <c r="B53" s="42" t="s">
        <v>49</v>
      </c>
      <c r="C53" s="43">
        <v>36</v>
      </c>
      <c r="D53" s="40" t="s">
        <v>5</v>
      </c>
      <c r="E53" s="4"/>
      <c r="F53" s="4"/>
    </row>
    <row r="54" spans="1:6" s="10" customFormat="1" ht="25.5">
      <c r="A54" s="55" t="s">
        <v>5</v>
      </c>
      <c r="B54" s="42" t="s">
        <v>80</v>
      </c>
      <c r="C54" s="43">
        <v>90</v>
      </c>
      <c r="D54" s="40" t="s">
        <v>5</v>
      </c>
      <c r="E54" s="4"/>
      <c r="F54" s="4"/>
    </row>
    <row r="55" spans="1:6" s="10" customFormat="1" ht="25.5">
      <c r="A55" s="55" t="s">
        <v>5</v>
      </c>
      <c r="B55" s="42" t="s">
        <v>84</v>
      </c>
      <c r="C55" s="43">
        <v>14</v>
      </c>
      <c r="D55" s="40" t="s">
        <v>5</v>
      </c>
      <c r="E55" s="4"/>
      <c r="F55" s="4"/>
    </row>
    <row r="56" spans="1:6" s="10" customFormat="1" ht="25.5">
      <c r="A56" s="55" t="s">
        <v>5</v>
      </c>
      <c r="B56" s="42" t="s">
        <v>86</v>
      </c>
      <c r="C56" s="43">
        <v>14</v>
      </c>
      <c r="D56" s="40" t="s">
        <v>5</v>
      </c>
      <c r="E56" s="4"/>
      <c r="F56" s="4"/>
    </row>
    <row r="57" spans="1:6" s="10" customFormat="1" ht="25.5">
      <c r="A57" s="55" t="s">
        <v>5</v>
      </c>
      <c r="B57" s="42" t="s">
        <v>82</v>
      </c>
      <c r="C57" s="43">
        <v>18</v>
      </c>
      <c r="D57" s="40" t="s">
        <v>5</v>
      </c>
      <c r="E57" s="4"/>
      <c r="F57" s="4"/>
    </row>
    <row r="58" spans="1:6" s="10" customFormat="1" ht="25.5">
      <c r="A58" s="55" t="s">
        <v>5</v>
      </c>
      <c r="B58" s="42" t="s">
        <v>83</v>
      </c>
      <c r="C58" s="43">
        <v>20</v>
      </c>
      <c r="D58" s="40" t="s">
        <v>5</v>
      </c>
      <c r="E58" s="4"/>
      <c r="F58" s="4"/>
    </row>
    <row r="59" spans="1:6" s="10" customFormat="1" ht="12.75">
      <c r="A59" s="56">
        <v>0</v>
      </c>
      <c r="B59" s="8" t="s">
        <v>63</v>
      </c>
      <c r="C59" s="21">
        <v>24</v>
      </c>
      <c r="D59" s="18">
        <f aca="true" t="shared" si="1" ref="D59:D73">A59*C59</f>
        <v>0</v>
      </c>
      <c r="E59" s="4"/>
      <c r="F59" s="4"/>
    </row>
    <row r="60" spans="1:6" s="10" customFormat="1" ht="12.75">
      <c r="A60" s="56">
        <v>0</v>
      </c>
      <c r="B60" s="8" t="s">
        <v>53</v>
      </c>
      <c r="C60" s="21">
        <v>24</v>
      </c>
      <c r="D60" s="18">
        <f t="shared" si="1"/>
        <v>0</v>
      </c>
      <c r="E60" s="4"/>
      <c r="F60" s="4"/>
    </row>
    <row r="61" spans="1:6" s="10" customFormat="1" ht="12.75">
      <c r="A61" s="56">
        <v>0</v>
      </c>
      <c r="B61" s="8" t="s">
        <v>64</v>
      </c>
      <c r="C61" s="21">
        <v>22</v>
      </c>
      <c r="D61" s="18">
        <f t="shared" si="1"/>
        <v>0</v>
      </c>
      <c r="E61" s="4"/>
      <c r="F61" s="4"/>
    </row>
    <row r="62" spans="1:6" s="10" customFormat="1" ht="12.75">
      <c r="A62" s="56">
        <v>0</v>
      </c>
      <c r="B62" s="48" t="s">
        <v>72</v>
      </c>
      <c r="C62" s="21">
        <v>24</v>
      </c>
      <c r="D62" s="18">
        <f t="shared" si="1"/>
        <v>0</v>
      </c>
      <c r="E62" s="4"/>
      <c r="F62" s="4"/>
    </row>
    <row r="63" spans="1:6" s="10" customFormat="1" ht="12.75">
      <c r="A63" s="56">
        <v>0</v>
      </c>
      <c r="B63" s="48" t="s">
        <v>73</v>
      </c>
      <c r="C63" s="21">
        <v>24</v>
      </c>
      <c r="D63" s="18">
        <f t="shared" si="1"/>
        <v>0</v>
      </c>
      <c r="E63" s="4"/>
      <c r="F63" s="4"/>
    </row>
    <row r="64" spans="1:6" s="10" customFormat="1" ht="25.5">
      <c r="A64" s="55" t="s">
        <v>5</v>
      </c>
      <c r="B64" s="53" t="s">
        <v>74</v>
      </c>
      <c r="C64" s="43">
        <v>24</v>
      </c>
      <c r="D64" s="40" t="s">
        <v>5</v>
      </c>
      <c r="E64" s="4"/>
      <c r="F64" s="4"/>
    </row>
    <row r="65" spans="1:6" s="10" customFormat="1" ht="12.75">
      <c r="A65" s="56">
        <v>0</v>
      </c>
      <c r="B65" s="48" t="s">
        <v>69</v>
      </c>
      <c r="C65" s="21">
        <v>16</v>
      </c>
      <c r="D65" s="18">
        <f aca="true" t="shared" si="2" ref="D65:D70">A65*C65</f>
        <v>0</v>
      </c>
      <c r="E65" s="4"/>
      <c r="F65" s="4"/>
    </row>
    <row r="66" spans="1:6" s="10" customFormat="1" ht="12.75">
      <c r="A66" s="56">
        <v>0</v>
      </c>
      <c r="B66" s="48" t="s">
        <v>70</v>
      </c>
      <c r="C66" s="21">
        <v>24</v>
      </c>
      <c r="D66" s="18">
        <f t="shared" si="2"/>
        <v>0</v>
      </c>
      <c r="E66" s="4"/>
      <c r="F66" s="4"/>
    </row>
    <row r="67" spans="1:6" s="10" customFormat="1" ht="12.75">
      <c r="A67" s="56">
        <v>0</v>
      </c>
      <c r="B67" s="48" t="s">
        <v>66</v>
      </c>
      <c r="C67" s="21">
        <v>24</v>
      </c>
      <c r="D67" s="18">
        <f t="shared" si="2"/>
        <v>0</v>
      </c>
      <c r="E67" s="4"/>
      <c r="F67" s="4"/>
    </row>
    <row r="68" spans="1:6" s="10" customFormat="1" ht="12.75">
      <c r="A68" s="56">
        <v>0</v>
      </c>
      <c r="B68" s="48" t="s">
        <v>67</v>
      </c>
      <c r="C68" s="21">
        <v>24</v>
      </c>
      <c r="D68" s="18">
        <f t="shared" si="2"/>
        <v>0</v>
      </c>
      <c r="E68" s="4"/>
      <c r="F68" s="4"/>
    </row>
    <row r="69" spans="1:6" s="10" customFormat="1" ht="12.75">
      <c r="A69" s="56">
        <v>0</v>
      </c>
      <c r="B69" s="48" t="s">
        <v>68</v>
      </c>
      <c r="C69" s="21">
        <v>24</v>
      </c>
      <c r="D69" s="18">
        <f t="shared" si="2"/>
        <v>0</v>
      </c>
      <c r="E69" s="4"/>
      <c r="F69" s="4"/>
    </row>
    <row r="70" spans="1:6" s="10" customFormat="1" ht="12.75">
      <c r="A70" s="56">
        <v>0</v>
      </c>
      <c r="B70" s="48" t="s">
        <v>71</v>
      </c>
      <c r="C70" s="21">
        <v>24</v>
      </c>
      <c r="D70" s="18">
        <f t="shared" si="2"/>
        <v>0</v>
      </c>
      <c r="E70" s="4"/>
      <c r="F70" s="4"/>
    </row>
    <row r="71" spans="1:6" s="10" customFormat="1" ht="12.75">
      <c r="A71" s="56">
        <v>0</v>
      </c>
      <c r="B71" s="34" t="s">
        <v>75</v>
      </c>
      <c r="C71" s="21">
        <v>70</v>
      </c>
      <c r="D71" s="18">
        <f t="shared" si="1"/>
        <v>0</v>
      </c>
      <c r="E71" s="4"/>
      <c r="F71" s="4"/>
    </row>
    <row r="72" spans="1:6" s="52" customFormat="1" ht="25.5" customHeight="1">
      <c r="A72" s="57">
        <v>0</v>
      </c>
      <c r="B72" s="46" t="s">
        <v>78</v>
      </c>
      <c r="C72" s="49">
        <v>70</v>
      </c>
      <c r="D72" s="50">
        <f t="shared" si="1"/>
        <v>0</v>
      </c>
      <c r="E72" s="51"/>
      <c r="F72" s="51"/>
    </row>
    <row r="73" spans="1:6" s="52" customFormat="1" ht="25.5" customHeight="1">
      <c r="A73" s="57">
        <v>0</v>
      </c>
      <c r="B73" s="46" t="s">
        <v>76</v>
      </c>
      <c r="C73" s="49">
        <v>70</v>
      </c>
      <c r="D73" s="50">
        <f t="shared" si="1"/>
        <v>0</v>
      </c>
      <c r="E73" s="51"/>
      <c r="F73" s="51"/>
    </row>
    <row r="74" spans="1:6" s="52" customFormat="1" ht="25.5" customHeight="1">
      <c r="A74" s="57">
        <v>0</v>
      </c>
      <c r="B74" s="46" t="s">
        <v>77</v>
      </c>
      <c r="C74" s="49">
        <v>70</v>
      </c>
      <c r="D74" s="50">
        <f aca="true" t="shared" si="3" ref="D74:D82">A74*C74</f>
        <v>0</v>
      </c>
      <c r="E74" s="51"/>
      <c r="F74" s="51"/>
    </row>
    <row r="75" spans="1:6" s="10" customFormat="1" ht="12.75">
      <c r="A75" s="56">
        <v>0</v>
      </c>
      <c r="B75" s="8" t="s">
        <v>41</v>
      </c>
      <c r="C75" s="21">
        <v>6</v>
      </c>
      <c r="D75" s="18">
        <f t="shared" si="3"/>
        <v>0</v>
      </c>
      <c r="E75" s="4"/>
      <c r="F75" s="4"/>
    </row>
    <row r="76" spans="1:6" s="10" customFormat="1" ht="12.75">
      <c r="A76" s="56">
        <v>0</v>
      </c>
      <c r="B76" s="8" t="s">
        <v>42</v>
      </c>
      <c r="C76" s="21">
        <v>6</v>
      </c>
      <c r="D76" s="18">
        <f t="shared" si="3"/>
        <v>0</v>
      </c>
      <c r="E76" s="4"/>
      <c r="F76" s="4"/>
    </row>
    <row r="77" spans="1:6" s="10" customFormat="1" ht="12.75">
      <c r="A77" s="56">
        <v>0</v>
      </c>
      <c r="B77" s="8" t="s">
        <v>43</v>
      </c>
      <c r="C77" s="21">
        <v>6</v>
      </c>
      <c r="D77" s="18">
        <f t="shared" si="3"/>
        <v>0</v>
      </c>
      <c r="E77" s="4"/>
      <c r="F77" s="4"/>
    </row>
    <row r="78" spans="1:6" s="10" customFormat="1" ht="12.75">
      <c r="A78" s="56">
        <v>0</v>
      </c>
      <c r="B78" s="8" t="s">
        <v>44</v>
      </c>
      <c r="C78" s="21">
        <v>6</v>
      </c>
      <c r="D78" s="18">
        <f t="shared" si="3"/>
        <v>0</v>
      </c>
      <c r="E78" s="4"/>
      <c r="F78" s="4"/>
    </row>
    <row r="79" spans="1:6" s="10" customFormat="1" ht="12.75">
      <c r="A79" s="56">
        <v>0</v>
      </c>
      <c r="B79" s="8" t="s">
        <v>45</v>
      </c>
      <c r="C79" s="21">
        <v>8</v>
      </c>
      <c r="D79" s="18">
        <f t="shared" si="3"/>
        <v>0</v>
      </c>
      <c r="E79" s="4"/>
      <c r="F79" s="4"/>
    </row>
    <row r="80" spans="1:6" s="10" customFormat="1" ht="12.75">
      <c r="A80" s="56">
        <v>0</v>
      </c>
      <c r="B80" s="8" t="s">
        <v>46</v>
      </c>
      <c r="C80" s="21">
        <v>8</v>
      </c>
      <c r="D80" s="18">
        <f t="shared" si="3"/>
        <v>0</v>
      </c>
      <c r="E80" s="4"/>
      <c r="F80" s="4"/>
    </row>
    <row r="81" spans="1:6" s="10" customFormat="1" ht="12.75">
      <c r="A81" s="56">
        <v>0</v>
      </c>
      <c r="B81" s="8" t="s">
        <v>47</v>
      </c>
      <c r="C81" s="21">
        <v>8</v>
      </c>
      <c r="D81" s="18">
        <f t="shared" si="3"/>
        <v>0</v>
      </c>
      <c r="E81" s="4"/>
      <c r="F81" s="4"/>
    </row>
    <row r="82" spans="1:6" s="10" customFormat="1" ht="12.75">
      <c r="A82" s="56">
        <v>0</v>
      </c>
      <c r="B82" s="8" t="s">
        <v>48</v>
      </c>
      <c r="C82" s="21">
        <v>8</v>
      </c>
      <c r="D82" s="18">
        <f t="shared" si="3"/>
        <v>0</v>
      </c>
      <c r="E82" s="4"/>
      <c r="F82" s="4"/>
    </row>
    <row r="83" spans="1:6" s="10" customFormat="1" ht="12.75">
      <c r="A83" s="56">
        <v>0</v>
      </c>
      <c r="B83" s="8" t="s">
        <v>54</v>
      </c>
      <c r="C83" s="21">
        <v>6</v>
      </c>
      <c r="D83" s="18">
        <f>A83*C83</f>
        <v>0</v>
      </c>
      <c r="E83" s="4"/>
      <c r="F83" s="4"/>
    </row>
    <row r="84" spans="1:6" s="10" customFormat="1" ht="12.75">
      <c r="A84" s="56">
        <v>0</v>
      </c>
      <c r="B84" s="8" t="s">
        <v>55</v>
      </c>
      <c r="C84" s="21">
        <v>4</v>
      </c>
      <c r="D84" s="18">
        <f>A84*C84</f>
        <v>0</v>
      </c>
      <c r="E84" s="4"/>
      <c r="F84" s="4"/>
    </row>
    <row r="85" spans="1:6" s="10" customFormat="1" ht="15" customHeight="1">
      <c r="A85" s="14"/>
      <c r="B85" s="7"/>
      <c r="C85" s="21"/>
      <c r="D85" s="18"/>
      <c r="E85" s="6"/>
      <c r="F85" s="5"/>
    </row>
    <row r="86" spans="1:6" s="10" customFormat="1" ht="15" customHeight="1">
      <c r="A86" s="14"/>
      <c r="B86" s="22"/>
      <c r="C86" s="23" t="s">
        <v>3</v>
      </c>
      <c r="D86" s="24">
        <f>SUM(D6:D84)</f>
        <v>0</v>
      </c>
      <c r="E86" s="6"/>
      <c r="F86" s="5"/>
    </row>
    <row r="87" spans="1:6" s="10" customFormat="1" ht="30" customHeight="1">
      <c r="A87" s="14"/>
      <c r="B87" s="7" t="s">
        <v>16</v>
      </c>
      <c r="C87" s="21"/>
      <c r="D87" s="18"/>
      <c r="E87" s="6"/>
      <c r="F87" s="5"/>
    </row>
    <row r="88" spans="1:6" s="10" customFormat="1" ht="15" customHeight="1">
      <c r="A88" s="14"/>
      <c r="B88" s="7"/>
      <c r="C88" s="21"/>
      <c r="D88" s="18"/>
      <c r="E88" s="6"/>
      <c r="F88" s="5"/>
    </row>
    <row r="89" spans="1:6" s="10" customFormat="1" ht="15" customHeight="1">
      <c r="A89" s="14"/>
      <c r="B89" s="21"/>
      <c r="C89" s="21" t="s">
        <v>17</v>
      </c>
      <c r="D89" s="25">
        <f>D86/1.3</f>
        <v>0</v>
      </c>
      <c r="E89" s="6"/>
      <c r="F89" s="5"/>
    </row>
  </sheetData>
  <sheetProtection password="CE88" sheet="1"/>
  <conditionalFormatting sqref="G5:H6 G16:H16 G8:H9">
    <cfRule type="notContainsBlanks" priority="9" dxfId="0">
      <formula>LEN(TRIM(G5))&gt;0</formula>
    </cfRule>
  </conditionalFormatting>
  <conditionalFormatting sqref="G10:H10">
    <cfRule type="notContainsBlanks" priority="3" dxfId="0">
      <formula>LEN(TRIM(G10))&gt;0</formula>
    </cfRule>
  </conditionalFormatting>
  <conditionalFormatting sqref="G11:H15">
    <cfRule type="notContainsBlanks" priority="2" dxfId="0">
      <formula>LEN(TRIM(G11))&gt;0</formula>
    </cfRule>
  </conditionalFormatting>
  <conditionalFormatting sqref="G7:H7">
    <cfRule type="notContainsBlanks" priority="1" dxfId="0">
      <formula>LEN(TRIM(G7))&gt;0</formula>
    </cfRule>
  </conditionalFormatting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 Dubois</cp:lastModifiedBy>
  <cp:lastPrinted>2017-02-15T19:53:03Z</cp:lastPrinted>
  <dcterms:created xsi:type="dcterms:W3CDTF">2017-01-28T05:13:37Z</dcterms:created>
  <dcterms:modified xsi:type="dcterms:W3CDTF">2017-12-09T17:28:24Z</dcterms:modified>
  <cp:category/>
  <cp:version/>
  <cp:contentType/>
  <cp:contentStatus/>
</cp:coreProperties>
</file>